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47F6821-8BD6-4F29-8F66-49175B8D0B29}"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<sst xmlns="http://schemas.openxmlformats.org/spreadsheetml/2006/main" count="7656" uniqueCount="1925">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</sst>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1796</v>
      </c>
      <c r="B10" s="242"/>
      <c r="C10" s="185" t="str">
        <f>VLOOKUP(A10,Listado!1:1048576,6,0)</f>
        <v>G. PROYECTOS DE CARRETERAS</v>
      </c>
      <c r="D10" s="185"/>
      <c r="E10" s="185"/>
      <c r="F10" s="185"/>
      <c r="G10" s="185" t="str">
        <f>VLOOKUP(A10,Listado!1:1048576,7,0)</f>
        <v>Técnico/a 3</v>
      </c>
      <c r="H10" s="185"/>
      <c r="I10" s="235" t="str">
        <f>VLOOKUP(A10,Listado!1:1048576,2,0)</f>
        <v>Generalista de Carreteras</v>
      </c>
      <c r="J10" s="236"/>
      <c r="K10" s="185" t="str">
        <f>VLOOKUP(A10,Listado!1:1048576,11,0)</f>
        <v>Madrid</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61.4" customHeight="1" thickTop="1" thickBot="1" x14ac:dyDescent="0.3">
      <c r="A17" s="225" t="str">
        <f>VLOOKUP(A10,Listado!1:1048576,18,0)</f>
        <v>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1sWvEr1dP8qZ1NHK7BzggLpqkwi0R1guoyQDkeTijHFMCg5MDMpN73aPdVofntQfSwxC6+RgkEpZV4Ft84LEg==" saltValue="WOmI9OJiK4WjqKxWknbMV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20"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72"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08"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79.2"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4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2022-10-10T13:58:15Z</dcterms:modified>
</cp:coreProperties>
</file>